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15" windowHeight="714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<sst xmlns="http://schemas.openxmlformats.org/spreadsheetml/2006/main" count="154" uniqueCount="130">
  <si>
    <t>Перечень работ, 
по содержанию и ремонту конструктивных элементов МКД, финансируемых за счет платы граждан</t>
  </si>
  <si>
    <t>№ п/п</t>
  </si>
  <si>
    <t>Наименование и состав работы</t>
  </si>
  <si>
    <t>Норма
времени
общая
чел./час</t>
  </si>
  <si>
    <t>Единица
измерения</t>
  </si>
  <si>
    <t>Общее
кол-во
единиц</t>
  </si>
  <si>
    <t>Годовая
нормативная трудоемкость,
чел./час.</t>
  </si>
  <si>
    <t>Общая
сумма,
руб.</t>
  </si>
  <si>
    <t>1.</t>
  </si>
  <si>
    <t>2.</t>
  </si>
  <si>
    <t>Осмотр и очистка кровли от мусора и снега</t>
  </si>
  <si>
    <t>Осмотр и очистка кровли от мусора</t>
  </si>
  <si>
    <t>2.1.</t>
  </si>
  <si>
    <t>1кв.м.кровли</t>
  </si>
  <si>
    <t>Очистка кровли от снега и скалывание сосулек</t>
  </si>
  <si>
    <t>2.2.</t>
  </si>
  <si>
    <t>Очистка кровли от снега со сбрасываниемьего вниз при толщине слоя снега до 10 см. Скалывание сосулек. Сгребание снега в кучи.</t>
  </si>
  <si>
    <t>Осмотр и очистка подвала от мусора</t>
  </si>
  <si>
    <t>3.</t>
  </si>
  <si>
    <t>Осмотр подвала.</t>
  </si>
  <si>
    <t>1кв.м.подвала</t>
  </si>
  <si>
    <t>Очистка подвала от мусора со сбором его в тару и отноской в установленное место.</t>
  </si>
  <si>
    <t>Нормы времени и стоимость работ по техническому обслуживанию внутридомовых инженерных сетей</t>
  </si>
  <si>
    <t>Норма времени с учетом период-ти чел./час.</t>
  </si>
  <si>
    <t>Общее кол-во единиц</t>
  </si>
  <si>
    <t>Отопление</t>
  </si>
  <si>
    <t>1.1.</t>
  </si>
  <si>
    <t>Притирка запорной арматуры без снятия с места.</t>
  </si>
  <si>
    <t>Перекрытие воды. Удаление сальника и старой набивки. Очистка сальника. Набивка сальника. Установка сальника на место с завертыванием гаек. Притирка пробочного крана и клапана у вентиля. Пуск воды в подвале.</t>
  </si>
  <si>
    <t>клапан вентиля диаметром, мм:</t>
  </si>
  <si>
    <t>до 25</t>
  </si>
  <si>
    <t>26 - 50</t>
  </si>
  <si>
    <t>Ликвидация воздушных пробок в системе отопления</t>
  </si>
  <si>
    <t>1.2.</t>
  </si>
  <si>
    <t>в радиаторном блоке</t>
  </si>
  <si>
    <t>Отвинчивание пробки, выпуск воздуха. Завинчивание пробки.</t>
  </si>
  <si>
    <t>1 радиатор-      ный блок</t>
  </si>
  <si>
    <t>Разборка крана. Притирка крана. Сборка и регулировка крана</t>
  </si>
  <si>
    <t>1 кран</t>
  </si>
  <si>
    <t>Осмотр системы центрального отопления</t>
  </si>
  <si>
    <t>1.3.</t>
  </si>
  <si>
    <t xml:space="preserve">Внутриквартирные устройства. </t>
  </si>
  <si>
    <t>Проверка состояния трубопровода, отопительных приборов, регулировочной и запорной арматуры.</t>
  </si>
  <si>
    <t>1000 кв.м. жилой площади</t>
  </si>
  <si>
    <t>1.4.</t>
  </si>
  <si>
    <t>Промывка трубопроводов системы центрального отопления</t>
  </si>
  <si>
    <t xml:space="preserve">
100 м3 здания 
</t>
  </si>
  <si>
    <t>Присоединение шланга к трубопроводу. Промывка системы под давлением. Отсоединение шланга от трубопровода.</t>
  </si>
  <si>
    <t>Испытание трубопроводов системы центрального отопления</t>
  </si>
  <si>
    <t>1.5.</t>
  </si>
  <si>
    <t>100 м трубопровода</t>
  </si>
  <si>
    <t>Первое рабочее испытание отдельных частей системы</t>
  </si>
  <si>
    <t>Наружный осмотр трубопровода. Установка заглушки и манометра. Присоединение гидравлического пресса к водопроводу. Наполнение отдельных частей системы водой до заданного давления.</t>
  </si>
  <si>
    <t>1.6.</t>
  </si>
  <si>
    <t>Снятие, прочистка и установка параллельной задвижки</t>
  </si>
  <si>
    <t>1 задвижка</t>
  </si>
  <si>
    <t xml:space="preserve">Отсоединение от трубопровода. Снятие прибора с места. Полная разборка прибора. Осмотр и очистка всех частей и отдельных деталей прибора. Проверка комплектности. Сборка прибора с набивкой сальников. Проверка взаимодействия частей в собранном приборе. Припасовка дисков с изготовлением прокладок. Установка на место прибора. Проверка правильности установки. </t>
  </si>
  <si>
    <t>Диаметр задвижки, мм:</t>
  </si>
  <si>
    <t>Водоснабжение, водоотведение</t>
  </si>
  <si>
    <t>Ремонт водопроводного крана без снятия с места</t>
  </si>
  <si>
    <t>Смена прокладок:</t>
  </si>
  <si>
    <t>Перекрытие квартирного вентиля. Вывертывание головки крана. Замена уплотнительной прокладки. Установка работы крана головки крана на место.</t>
  </si>
  <si>
    <t>Набивка сальников:</t>
  </si>
  <si>
    <t>Перекрытие квартирного вентиля. Снятие маховичка и сальниковой гайки. Набивка сальника. Установка гайки и маховичка на место. Открытие квартирного вентиля. Проверка работы крана.</t>
  </si>
  <si>
    <t>Осмотр чугунных труб и фасонных частей канализации в подвале</t>
  </si>
  <si>
    <t>При диаметре труб, мм</t>
  </si>
  <si>
    <t>1 м трубопровода</t>
  </si>
  <si>
    <t xml:space="preserve">  до 50</t>
  </si>
  <si>
    <t>Временная заделка свищей и трещин на внутренних трубопроводах и стояках водоснабжения</t>
  </si>
  <si>
    <t>2.3.</t>
  </si>
  <si>
    <t xml:space="preserve">Зачистка места заделки.Установка эластичной накладки с закреплением хомутов на болтах. </t>
  </si>
  <si>
    <t xml:space="preserve">Диаметр трубопровода, мм: </t>
  </si>
  <si>
    <t>до 50</t>
  </si>
  <si>
    <t>51-75</t>
  </si>
  <si>
    <t>76-100</t>
  </si>
  <si>
    <t>101-125</t>
  </si>
  <si>
    <t>126-150</t>
  </si>
  <si>
    <t>1 место</t>
  </si>
  <si>
    <t>2.4.</t>
  </si>
  <si>
    <t>Проверка исправности водоразборных кранов, запорной арматуры. Проверка состояния креплений на магистральных водопроводах, раструбов канализационных труб, сифонов с исправлением мелких неисправностей</t>
  </si>
  <si>
    <t>100 квартир</t>
  </si>
  <si>
    <t>Подчеканка раструбов канализационных труб</t>
  </si>
  <si>
    <t>2.5.</t>
  </si>
  <si>
    <t>Расчистка верхнего слоя стыка. Зачеканка раструба асбоцементным раствором.</t>
  </si>
  <si>
    <t>1 раструб</t>
  </si>
  <si>
    <t>Осмотр и заделка стыков соединений стояков внутренних водостоков</t>
  </si>
  <si>
    <t>2.6.</t>
  </si>
  <si>
    <t>Очистка стыковых соединений от цемента и старого уплотнителя. Уплотнение соединений жгутами или прокладками. Заполнение кольцевого пространства раструба асбоцементным раствором.</t>
  </si>
  <si>
    <t>1 соединение</t>
  </si>
  <si>
    <t>Устранение засоров внутренних канализационных трубопроводов</t>
  </si>
  <si>
    <t>2.7.</t>
  </si>
  <si>
    <t>1 пролет между ревизиями</t>
  </si>
  <si>
    <t>Снятие крышки ревизии. Устранение засора с помощью троса. Установка крышки ревизии.</t>
  </si>
  <si>
    <t>Уплотнение сгонов.</t>
  </si>
  <si>
    <t>2.8.</t>
  </si>
  <si>
    <t>Уплотнение сгонов с применением льняной пряди или асбестового шнура (без разборки сгонов)</t>
  </si>
  <si>
    <t>1 сгон</t>
  </si>
  <si>
    <t>Электроснабжение</t>
  </si>
  <si>
    <t>Замена предохранителей</t>
  </si>
  <si>
    <t>1 предохранитель</t>
  </si>
  <si>
    <t>Снятие предохранителя. Зачистка контактов зажимов, установка нового предохранителя.</t>
  </si>
  <si>
    <t>Ремонт штепсельных розеток и выключателей в местах общего пользования</t>
  </si>
  <si>
    <t>3.1.</t>
  </si>
  <si>
    <t>Разборка розетки или выключателя. Замена подгоревших контактов. Зачистка и смазка всех контактов. Проверка крепежа. Сборка розетки или выключателя. Проверка работы и регулировка.</t>
  </si>
  <si>
    <t>1 розетка (выключатель)</t>
  </si>
  <si>
    <t>Проверка заземления оболочки электрокабеля</t>
  </si>
  <si>
    <t>3.2.</t>
  </si>
  <si>
    <t>3.3.</t>
  </si>
  <si>
    <t>1 м</t>
  </si>
  <si>
    <t>Осмотр линий электрических сетей, арматуры и электрооборудования</t>
  </si>
  <si>
    <t>3.3.1.</t>
  </si>
  <si>
    <t>Осмотр линий электрических сетей, арматуры и электрооборудования жилого дома, в т.ч. контроль за отсутствием перегрева сетей; проверка состоянияаппаратов, протягивание и чистка контактов и крепежных соединений аппаратов.</t>
  </si>
  <si>
    <t>1000 кв.м.</t>
  </si>
  <si>
    <t>3.3.2.</t>
  </si>
  <si>
    <t>Проверка сети заземления, зануления; проверка состояния изоляции проводов, схем вводных и распределительных устройств; проверка состояния контактных соединений.</t>
  </si>
  <si>
    <t>3.3.3.</t>
  </si>
  <si>
    <t>Проверка групповых распределительных и предохранительных щитов и переходных коробок, силовых установок:</t>
  </si>
  <si>
    <t>электросети, электрооборудование на лестничных клетках</t>
  </si>
  <si>
    <t>100 лестничных площадок</t>
  </si>
  <si>
    <t>Ремонт и обслуживание щитов</t>
  </si>
  <si>
    <t>3.4.</t>
  </si>
  <si>
    <t>3.4.1.</t>
  </si>
  <si>
    <t>Очистить от пыли и грязи лицевую панель щита, корпуса автоматов, реле, пускателй, жгуты проводов, клеммные колодки контактов пакетного переключателя и кнопок управления.</t>
  </si>
  <si>
    <t>1 щит</t>
  </si>
  <si>
    <t>3.4.2.</t>
  </si>
  <si>
    <t>3.4.3.</t>
  </si>
  <si>
    <t>Снятие крышки щитков. Осмотр щитка. Замена вышедших из строя элементов. Протирка щитка. Проверка работы щитка</t>
  </si>
  <si>
    <t>Измерить напряжение на контактах автомата и магнитных пускателей при включенном и выключенном автомате, а также на слеммных колодках, проверить соответствие напряжения принципиальной схеме. Закрыть крышку щита.</t>
  </si>
  <si>
    <t>Очистка чердака от мусора со сбором его в тару и отноской в установленное место.</t>
  </si>
  <si>
    <t>Осмотр водопровода, канализации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</si>
</sst>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center"/>
    </xf>
    <xf numFmtId="2" fontId="0" fillId="0" borderId="0" xfId="0" applyNumberFormat="1" applyAlignment="1">
      <alignment wrapText="1"/>
    </xf>
    <xf numFmtId="2" fontId="0" fillId="0" borderId="0" xfId="0" applyNumberFormat="1" applyAlignment="1">
      <alignment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 wrapText="1"/>
    </xf>
    <xf numFmtId="0" fontId="0" fillId="0" borderId="10" xfId="0" applyNumberFormat="1" applyBorder="1" applyAlignment="1">
      <alignment wrapText="1"/>
    </xf>
    <xf numFmtId="164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2" fontId="0" fillId="0" borderId="11" xfId="0" applyNumberForma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35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6" fillId="0" borderId="0" xfId="0" applyFont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0" fillId="0" borderId="13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zoomScalePageLayoutView="0" workbookViewId="0" topLeftCell="A77">
      <selection activeCell="Q91" sqref="Q91"/>
    </sheetView>
  </sheetViews>
  <sheetFormatPr defaultColWidth="9.140625" defaultRowHeight="15"/>
  <cols>
    <col min="1" max="1" width="6.140625" style="11" customWidth="1"/>
    <col min="2" max="5" width="9.140625" style="1" customWidth="1"/>
    <col min="6" max="6" width="11.8515625" style="1" customWidth="1"/>
    <col min="7" max="7" width="16.7109375" style="1" customWidth="1"/>
    <col min="8" max="8" width="9.28125" style="3" bestFit="1" customWidth="1"/>
    <col min="9" max="9" width="9.57421875" style="3" bestFit="1" customWidth="1"/>
    <col min="10" max="10" width="14.28125" style="3" customWidth="1"/>
    <col min="11" max="11" width="13.140625" style="3" bestFit="1" customWidth="1"/>
    <col min="12" max="12" width="9.57421875" style="4" bestFit="1" customWidth="1"/>
  </cols>
  <sheetData>
    <row r="1" spans="1:12" ht="43.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/>
    </row>
    <row r="2" spans="1:12" ht="63.75" customHeight="1">
      <c r="A2" s="10" t="s">
        <v>1</v>
      </c>
      <c r="B2" s="16" t="s">
        <v>2</v>
      </c>
      <c r="C2" s="16"/>
      <c r="D2" s="16"/>
      <c r="E2" s="16"/>
      <c r="F2" s="16"/>
      <c r="G2" s="5" t="s">
        <v>4</v>
      </c>
      <c r="H2" s="6" t="s">
        <v>3</v>
      </c>
      <c r="I2" s="6" t="s">
        <v>5</v>
      </c>
      <c r="J2" s="6" t="s">
        <v>6</v>
      </c>
      <c r="K2" s="6" t="s">
        <v>7</v>
      </c>
      <c r="L2"/>
    </row>
    <row r="3" spans="1:12" ht="15">
      <c r="A3" s="10" t="s">
        <v>8</v>
      </c>
      <c r="B3" s="16" t="s">
        <v>10</v>
      </c>
      <c r="C3" s="16"/>
      <c r="D3" s="16"/>
      <c r="E3" s="16"/>
      <c r="F3" s="16"/>
      <c r="G3" s="5"/>
      <c r="H3" s="6"/>
      <c r="I3" s="6"/>
      <c r="J3" s="6"/>
      <c r="K3" s="6"/>
      <c r="L3"/>
    </row>
    <row r="4" spans="1:12" ht="24.75" customHeight="1">
      <c r="A4" s="2" t="s">
        <v>26</v>
      </c>
      <c r="B4" s="16" t="s">
        <v>11</v>
      </c>
      <c r="C4" s="16"/>
      <c r="D4" s="16"/>
      <c r="E4" s="16"/>
      <c r="F4" s="23"/>
      <c r="G4" s="5" t="s">
        <v>13</v>
      </c>
      <c r="H4" s="6"/>
      <c r="I4" s="6"/>
      <c r="J4" s="6"/>
      <c r="K4" s="6"/>
      <c r="L4"/>
    </row>
    <row r="5" spans="1:12" ht="33.75" customHeight="1">
      <c r="A5" s="10"/>
      <c r="B5" s="16" t="s">
        <v>128</v>
      </c>
      <c r="C5" s="16"/>
      <c r="D5" s="16"/>
      <c r="E5" s="16"/>
      <c r="F5" s="23"/>
      <c r="G5" s="5"/>
      <c r="H5" s="6">
        <v>0.024</v>
      </c>
      <c r="I5" s="6">
        <v>41981.58</v>
      </c>
      <c r="J5" s="6">
        <v>839.63</v>
      </c>
      <c r="K5" s="6">
        <v>51536.49</v>
      </c>
      <c r="L5"/>
    </row>
    <row r="6" spans="1:12" ht="21.75" customHeight="1">
      <c r="A6" s="2" t="s">
        <v>33</v>
      </c>
      <c r="B6" s="16" t="s">
        <v>14</v>
      </c>
      <c r="C6" s="16"/>
      <c r="D6" s="16"/>
      <c r="E6" s="16"/>
      <c r="F6" s="23"/>
      <c r="G6" s="5" t="s">
        <v>13</v>
      </c>
      <c r="H6" s="6"/>
      <c r="I6" s="6"/>
      <c r="J6" s="6"/>
      <c r="K6" s="6"/>
      <c r="L6"/>
    </row>
    <row r="7" spans="1:12" ht="32.25" customHeight="1">
      <c r="A7" s="10"/>
      <c r="B7" s="16" t="s">
        <v>16</v>
      </c>
      <c r="C7" s="16"/>
      <c r="D7" s="16"/>
      <c r="E7" s="16"/>
      <c r="F7" s="23"/>
      <c r="G7" s="5"/>
      <c r="H7" s="6">
        <v>0.16</v>
      </c>
      <c r="I7" s="6">
        <v>47326</v>
      </c>
      <c r="J7" s="6">
        <v>7572.16</v>
      </c>
      <c r="K7" s="6">
        <v>464779.18</v>
      </c>
      <c r="L7"/>
    </row>
    <row r="8" spans="1:12" ht="15">
      <c r="A8" s="10" t="s">
        <v>9</v>
      </c>
      <c r="B8" s="16" t="s">
        <v>17</v>
      </c>
      <c r="C8" s="16"/>
      <c r="D8" s="16"/>
      <c r="E8" s="16"/>
      <c r="F8" s="16"/>
      <c r="G8" s="5"/>
      <c r="H8" s="6"/>
      <c r="I8" s="6"/>
      <c r="J8" s="6"/>
      <c r="K8" s="6"/>
      <c r="L8"/>
    </row>
    <row r="9" spans="1:13" ht="21" customHeight="1">
      <c r="A9" s="10"/>
      <c r="B9" s="16" t="s">
        <v>19</v>
      </c>
      <c r="C9" s="16"/>
      <c r="D9" s="16"/>
      <c r="E9" s="16"/>
      <c r="F9" s="16"/>
      <c r="G9" s="5" t="s">
        <v>20</v>
      </c>
      <c r="H9" s="6">
        <v>0.024</v>
      </c>
      <c r="I9" s="6">
        <v>14589.58</v>
      </c>
      <c r="J9" s="6">
        <v>291.79</v>
      </c>
      <c r="K9" s="6">
        <v>27329</v>
      </c>
      <c r="L9" s="14"/>
      <c r="M9" s="15"/>
    </row>
    <row r="10" spans="1:13" ht="28.5" customHeight="1">
      <c r="A10" s="12"/>
      <c r="B10" s="16" t="s">
        <v>21</v>
      </c>
      <c r="C10" s="16"/>
      <c r="D10" s="16"/>
      <c r="E10" s="16"/>
      <c r="F10" s="16"/>
      <c r="G10" s="13" t="s">
        <v>20</v>
      </c>
      <c r="H10" s="6">
        <v>0.16</v>
      </c>
      <c r="I10" s="6">
        <v>14589.58</v>
      </c>
      <c r="J10" s="6">
        <v>2334.33</v>
      </c>
      <c r="K10" s="6">
        <v>139452</v>
      </c>
      <c r="L10" s="14"/>
      <c r="M10" s="15"/>
    </row>
    <row r="12" ht="15">
      <c r="L12"/>
    </row>
    <row r="13" spans="1:12" ht="15">
      <c r="A13" s="21" t="s">
        <v>22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/>
    </row>
    <row r="14" spans="1:12" ht="90">
      <c r="A14" s="10" t="s">
        <v>1</v>
      </c>
      <c r="B14" s="16" t="s">
        <v>2</v>
      </c>
      <c r="C14" s="16"/>
      <c r="D14" s="16"/>
      <c r="E14" s="16"/>
      <c r="F14" s="16"/>
      <c r="G14" s="5" t="s">
        <v>4</v>
      </c>
      <c r="H14" s="6" t="s">
        <v>23</v>
      </c>
      <c r="I14" s="6" t="s">
        <v>24</v>
      </c>
      <c r="J14" s="6" t="s">
        <v>6</v>
      </c>
      <c r="K14" s="6" t="s">
        <v>7</v>
      </c>
      <c r="L14"/>
    </row>
    <row r="15" spans="1:12" ht="15">
      <c r="A15" s="10" t="s">
        <v>8</v>
      </c>
      <c r="B15" s="16" t="s">
        <v>25</v>
      </c>
      <c r="C15" s="16"/>
      <c r="D15" s="16"/>
      <c r="E15" s="16"/>
      <c r="F15" s="16"/>
      <c r="G15" s="5"/>
      <c r="H15" s="6"/>
      <c r="I15" s="6"/>
      <c r="J15" s="6"/>
      <c r="K15" s="6"/>
      <c r="L15"/>
    </row>
    <row r="16" spans="1:12" ht="15">
      <c r="A16" s="10" t="s">
        <v>26</v>
      </c>
      <c r="B16" s="16" t="s">
        <v>27</v>
      </c>
      <c r="C16" s="16"/>
      <c r="D16" s="16"/>
      <c r="E16" s="16"/>
      <c r="F16" s="16"/>
      <c r="G16" s="5"/>
      <c r="H16" s="6"/>
      <c r="I16" s="6"/>
      <c r="J16" s="6"/>
      <c r="K16" s="6"/>
      <c r="L16"/>
    </row>
    <row r="17" spans="1:12" ht="76.5" customHeight="1">
      <c r="A17" s="10"/>
      <c r="B17" s="16" t="s">
        <v>28</v>
      </c>
      <c r="C17" s="16"/>
      <c r="D17" s="16"/>
      <c r="E17" s="16"/>
      <c r="F17" s="16"/>
      <c r="G17" s="5"/>
      <c r="H17" s="6"/>
      <c r="I17" s="6"/>
      <c r="J17" s="6"/>
      <c r="K17" s="6"/>
      <c r="L17"/>
    </row>
    <row r="18" spans="1:12" ht="15">
      <c r="A18" s="10"/>
      <c r="B18" s="19" t="s">
        <v>29</v>
      </c>
      <c r="C18" s="19"/>
      <c r="D18" s="19"/>
      <c r="E18" s="19"/>
      <c r="F18" s="19"/>
      <c r="G18" s="5"/>
      <c r="H18" s="6"/>
      <c r="I18" s="6"/>
      <c r="J18" s="6"/>
      <c r="K18" s="6"/>
      <c r="L18"/>
    </row>
    <row r="19" spans="1:12" ht="15">
      <c r="A19" s="10"/>
      <c r="B19" s="19" t="s">
        <v>30</v>
      </c>
      <c r="C19" s="19"/>
      <c r="D19" s="19"/>
      <c r="E19" s="19"/>
      <c r="F19" s="19"/>
      <c r="G19" s="5"/>
      <c r="H19" s="6">
        <v>0.52</v>
      </c>
      <c r="I19" s="7">
        <v>94</v>
      </c>
      <c r="J19" s="6">
        <f>ROUND(H19*I19,2)</f>
        <v>48.88</v>
      </c>
      <c r="K19" s="6">
        <v>3000.25</v>
      </c>
      <c r="L19"/>
    </row>
    <row r="20" spans="1:12" ht="15">
      <c r="A20" s="10"/>
      <c r="B20" s="19" t="s">
        <v>31</v>
      </c>
      <c r="C20" s="19"/>
      <c r="D20" s="19"/>
      <c r="E20" s="19"/>
      <c r="F20" s="19"/>
      <c r="G20" s="5"/>
      <c r="H20" s="6">
        <v>0.78</v>
      </c>
      <c r="I20" s="7">
        <v>0</v>
      </c>
      <c r="J20" s="6"/>
      <c r="K20" s="7"/>
      <c r="L20"/>
    </row>
    <row r="21" spans="1:12" ht="27" customHeight="1">
      <c r="A21" s="10" t="s">
        <v>33</v>
      </c>
      <c r="B21" s="16" t="s">
        <v>32</v>
      </c>
      <c r="C21" s="16"/>
      <c r="D21" s="16"/>
      <c r="E21" s="16"/>
      <c r="F21" s="16"/>
      <c r="G21" s="5"/>
      <c r="H21" s="6"/>
      <c r="I21" s="6"/>
      <c r="J21" s="6"/>
      <c r="K21" s="6"/>
      <c r="L21"/>
    </row>
    <row r="22" spans="1:12" ht="15">
      <c r="A22" s="10"/>
      <c r="B22" s="19" t="s">
        <v>34</v>
      </c>
      <c r="C22" s="19"/>
      <c r="D22" s="19"/>
      <c r="E22" s="19"/>
      <c r="F22" s="19"/>
      <c r="G22" s="5"/>
      <c r="H22" s="6"/>
      <c r="I22" s="6"/>
      <c r="J22" s="6"/>
      <c r="K22" s="6"/>
      <c r="L22"/>
    </row>
    <row r="23" spans="1:12" ht="30" customHeight="1">
      <c r="A23" s="10"/>
      <c r="B23" s="16" t="s">
        <v>35</v>
      </c>
      <c r="C23" s="16"/>
      <c r="D23" s="16"/>
      <c r="E23" s="16"/>
      <c r="F23" s="16"/>
      <c r="G23" s="5" t="s">
        <v>36</v>
      </c>
      <c r="H23" s="6">
        <v>0.38</v>
      </c>
      <c r="I23" s="7">
        <v>1149</v>
      </c>
      <c r="J23" s="6">
        <f>ROUND(H23*I23,2)</f>
        <v>436.62</v>
      </c>
      <c r="K23" s="6">
        <v>26799.74</v>
      </c>
      <c r="L23"/>
    </row>
    <row r="24" spans="1:12" ht="15">
      <c r="A24" s="10"/>
      <c r="B24" s="19" t="s">
        <v>34</v>
      </c>
      <c r="C24" s="19"/>
      <c r="D24" s="19"/>
      <c r="E24" s="19"/>
      <c r="F24" s="19"/>
      <c r="G24" s="5"/>
      <c r="H24" s="6"/>
      <c r="I24" s="6"/>
      <c r="J24" s="6"/>
      <c r="K24" s="6"/>
      <c r="L24"/>
    </row>
    <row r="25" spans="1:12" ht="29.25" customHeight="1">
      <c r="A25" s="10"/>
      <c r="B25" s="16" t="s">
        <v>37</v>
      </c>
      <c r="C25" s="16"/>
      <c r="D25" s="16"/>
      <c r="E25" s="16"/>
      <c r="F25" s="16"/>
      <c r="G25" s="5" t="s">
        <v>38</v>
      </c>
      <c r="H25" s="8">
        <v>1</v>
      </c>
      <c r="I25" s="7">
        <v>1149</v>
      </c>
      <c r="J25" s="6">
        <f>ROUND(H25*I25,2)</f>
        <v>1149</v>
      </c>
      <c r="K25" s="6">
        <v>70525.62</v>
      </c>
      <c r="L25"/>
    </row>
    <row r="26" spans="1:12" ht="15">
      <c r="A26" s="10" t="s">
        <v>40</v>
      </c>
      <c r="B26" s="16" t="s">
        <v>39</v>
      </c>
      <c r="C26" s="16"/>
      <c r="D26" s="16"/>
      <c r="E26" s="16"/>
      <c r="F26" s="16"/>
      <c r="G26" s="5"/>
      <c r="H26" s="6"/>
      <c r="I26" s="6"/>
      <c r="J26" s="6"/>
      <c r="K26" s="6"/>
      <c r="L26"/>
    </row>
    <row r="27" spans="1:12" ht="15">
      <c r="A27" s="10"/>
      <c r="B27" s="19" t="s">
        <v>41</v>
      </c>
      <c r="C27" s="19"/>
      <c r="D27" s="19"/>
      <c r="E27" s="19"/>
      <c r="F27" s="19"/>
      <c r="G27" s="5"/>
      <c r="H27" s="6"/>
      <c r="I27" s="6"/>
      <c r="J27" s="6"/>
      <c r="K27" s="6"/>
      <c r="L27"/>
    </row>
    <row r="28" spans="1:12" ht="35.25" customHeight="1">
      <c r="A28" s="10"/>
      <c r="B28" s="16" t="s">
        <v>42</v>
      </c>
      <c r="C28" s="16"/>
      <c r="D28" s="16"/>
      <c r="E28" s="16"/>
      <c r="F28" s="16"/>
      <c r="G28" s="5" t="s">
        <v>43</v>
      </c>
      <c r="H28" s="8">
        <v>20</v>
      </c>
      <c r="I28" s="6">
        <v>59.1</v>
      </c>
      <c r="J28" s="6">
        <f>ROUND(H28*I28,2)</f>
        <v>1182</v>
      </c>
      <c r="K28" s="6"/>
      <c r="L28"/>
    </row>
    <row r="29" spans="1:12" ht="36" customHeight="1">
      <c r="A29" s="10" t="s">
        <v>44</v>
      </c>
      <c r="B29" s="16" t="s">
        <v>45</v>
      </c>
      <c r="C29" s="16"/>
      <c r="D29" s="16"/>
      <c r="E29" s="16"/>
      <c r="F29" s="16"/>
      <c r="G29" s="5" t="s">
        <v>46</v>
      </c>
      <c r="H29" s="6"/>
      <c r="I29" s="6"/>
      <c r="J29" s="6"/>
      <c r="K29" s="6"/>
      <c r="L29"/>
    </row>
    <row r="30" spans="1:12" ht="46.5" customHeight="1">
      <c r="A30" s="10"/>
      <c r="B30" s="16" t="s">
        <v>47</v>
      </c>
      <c r="C30" s="16"/>
      <c r="D30" s="16"/>
      <c r="E30" s="16"/>
      <c r="F30" s="16"/>
      <c r="G30" s="5"/>
      <c r="H30" s="6">
        <v>0.87</v>
      </c>
      <c r="I30" s="6">
        <v>2418.99</v>
      </c>
      <c r="J30" s="6">
        <f>ROUND(H30*I30,2)</f>
        <v>2104.52</v>
      </c>
      <c r="K30" s="6">
        <v>145969.51</v>
      </c>
      <c r="L30"/>
    </row>
    <row r="31" spans="1:12" ht="33" customHeight="1">
      <c r="A31" s="10" t="s">
        <v>49</v>
      </c>
      <c r="B31" s="16" t="s">
        <v>48</v>
      </c>
      <c r="C31" s="16"/>
      <c r="D31" s="16"/>
      <c r="E31" s="16"/>
      <c r="F31" s="16"/>
      <c r="G31" s="5" t="s">
        <v>50</v>
      </c>
      <c r="H31" s="6"/>
      <c r="I31" s="6"/>
      <c r="J31" s="6"/>
      <c r="K31" s="6"/>
      <c r="L31"/>
    </row>
    <row r="32" spans="1:12" ht="29.25" customHeight="1">
      <c r="A32" s="10"/>
      <c r="B32" s="19" t="s">
        <v>51</v>
      </c>
      <c r="C32" s="19"/>
      <c r="D32" s="19"/>
      <c r="E32" s="19"/>
      <c r="F32" s="19"/>
      <c r="G32" s="5"/>
      <c r="H32" s="6"/>
      <c r="I32" s="6"/>
      <c r="J32" s="6"/>
      <c r="K32" s="6"/>
      <c r="L32"/>
    </row>
    <row r="33" spans="1:12" ht="80.25" customHeight="1">
      <c r="A33" s="10"/>
      <c r="B33" s="16" t="s">
        <v>52</v>
      </c>
      <c r="C33" s="16"/>
      <c r="D33" s="16"/>
      <c r="E33" s="16"/>
      <c r="F33" s="16"/>
      <c r="G33" s="5"/>
      <c r="H33" s="8">
        <v>3.3</v>
      </c>
      <c r="I33" s="6">
        <v>28</v>
      </c>
      <c r="J33" s="6">
        <f>ROUND(H33*I33,2)</f>
        <v>92.4</v>
      </c>
      <c r="K33" s="6">
        <v>7247.86</v>
      </c>
      <c r="L33"/>
    </row>
    <row r="34" spans="1:12" ht="27.75" customHeight="1">
      <c r="A34" s="10" t="s">
        <v>53</v>
      </c>
      <c r="B34" s="16" t="s">
        <v>54</v>
      </c>
      <c r="C34" s="16"/>
      <c r="D34" s="16"/>
      <c r="E34" s="16"/>
      <c r="F34" s="16"/>
      <c r="G34" s="5" t="s">
        <v>55</v>
      </c>
      <c r="H34" s="6"/>
      <c r="I34" s="6"/>
      <c r="J34" s="6"/>
      <c r="K34" s="6"/>
      <c r="L34"/>
    </row>
    <row r="35" spans="1:12" ht="124.5" customHeight="1">
      <c r="A35" s="10"/>
      <c r="B35" s="16" t="s">
        <v>56</v>
      </c>
      <c r="C35" s="16"/>
      <c r="D35" s="16"/>
      <c r="E35" s="16"/>
      <c r="F35" s="16"/>
      <c r="G35" s="5"/>
      <c r="H35" s="6"/>
      <c r="I35" s="6"/>
      <c r="J35" s="6"/>
      <c r="K35" s="6"/>
      <c r="L35"/>
    </row>
    <row r="36" spans="1:12" ht="15">
      <c r="A36" s="10"/>
      <c r="B36" s="18" t="s">
        <v>57</v>
      </c>
      <c r="C36" s="18"/>
      <c r="D36" s="18"/>
      <c r="E36" s="18"/>
      <c r="F36" s="18"/>
      <c r="G36" s="5"/>
      <c r="H36" s="6"/>
      <c r="I36" s="6"/>
      <c r="J36" s="6"/>
      <c r="K36" s="6"/>
      <c r="L36"/>
    </row>
    <row r="37" spans="1:12" ht="15">
      <c r="A37" s="10"/>
      <c r="B37" s="18" t="s">
        <v>72</v>
      </c>
      <c r="C37" s="18"/>
      <c r="D37" s="18"/>
      <c r="E37" s="18"/>
      <c r="F37" s="18"/>
      <c r="G37" s="5"/>
      <c r="H37" s="5">
        <v>4.1</v>
      </c>
      <c r="I37" s="9">
        <v>172</v>
      </c>
      <c r="J37" s="6">
        <f>ROUND(H37*I37,2)</f>
        <v>705.2</v>
      </c>
      <c r="K37" s="6">
        <v>55315.89</v>
      </c>
      <c r="L37"/>
    </row>
    <row r="38" spans="1:12" ht="15">
      <c r="A38" s="10" t="s">
        <v>9</v>
      </c>
      <c r="B38" s="20" t="s">
        <v>58</v>
      </c>
      <c r="C38" s="20"/>
      <c r="D38" s="20"/>
      <c r="E38" s="20"/>
      <c r="F38" s="20"/>
      <c r="G38" s="5"/>
      <c r="H38" s="6"/>
      <c r="I38" s="6"/>
      <c r="J38" s="6"/>
      <c r="K38" s="6"/>
      <c r="L38"/>
    </row>
    <row r="39" spans="1:12" ht="17.25" customHeight="1">
      <c r="A39" s="10" t="s">
        <v>12</v>
      </c>
      <c r="B39" s="16" t="s">
        <v>59</v>
      </c>
      <c r="C39" s="16"/>
      <c r="D39" s="16"/>
      <c r="E39" s="16"/>
      <c r="F39" s="16"/>
      <c r="G39" s="5"/>
      <c r="H39" s="6"/>
      <c r="I39" s="6"/>
      <c r="J39" s="6"/>
      <c r="K39" s="6"/>
      <c r="L39"/>
    </row>
    <row r="40" spans="1:12" ht="15">
      <c r="A40" s="10"/>
      <c r="B40" s="19" t="s">
        <v>60</v>
      </c>
      <c r="C40" s="19"/>
      <c r="D40" s="19"/>
      <c r="E40" s="19"/>
      <c r="F40" s="19"/>
      <c r="G40" s="5"/>
      <c r="H40" s="6"/>
      <c r="I40" s="6"/>
      <c r="J40" s="6"/>
      <c r="K40" s="6"/>
      <c r="L40"/>
    </row>
    <row r="41" spans="1:12" ht="48.75" customHeight="1">
      <c r="A41" s="10"/>
      <c r="B41" s="16" t="s">
        <v>61</v>
      </c>
      <c r="C41" s="16"/>
      <c r="D41" s="16"/>
      <c r="E41" s="16"/>
      <c r="F41" s="16"/>
      <c r="G41" s="5" t="s">
        <v>38</v>
      </c>
      <c r="H41" s="6">
        <v>0.36</v>
      </c>
      <c r="I41" s="9">
        <v>1149</v>
      </c>
      <c r="J41" s="6">
        <f>ROUND(H41*I41,2)</f>
        <v>413.64</v>
      </c>
      <c r="K41" s="6">
        <v>25389.22</v>
      </c>
      <c r="L41"/>
    </row>
    <row r="42" spans="1:12" ht="15">
      <c r="A42" s="10"/>
      <c r="B42" s="19" t="s">
        <v>62</v>
      </c>
      <c r="C42" s="19"/>
      <c r="D42" s="19"/>
      <c r="E42" s="19"/>
      <c r="F42" s="19"/>
      <c r="G42" s="5"/>
      <c r="H42" s="6"/>
      <c r="I42" s="6"/>
      <c r="J42" s="6"/>
      <c r="K42" s="6"/>
      <c r="L42"/>
    </row>
    <row r="43" spans="1:12" ht="65.25" customHeight="1">
      <c r="A43" s="10"/>
      <c r="B43" s="16" t="s">
        <v>63</v>
      </c>
      <c r="C43" s="16"/>
      <c r="D43" s="16"/>
      <c r="E43" s="16"/>
      <c r="F43" s="16"/>
      <c r="G43" s="5" t="s">
        <v>38</v>
      </c>
      <c r="H43" s="6">
        <v>0.48</v>
      </c>
      <c r="I43" s="9">
        <v>1149</v>
      </c>
      <c r="J43" s="6">
        <f>ROUND(H43*I43,2)</f>
        <v>551.52</v>
      </c>
      <c r="K43" s="6">
        <v>33852.3</v>
      </c>
      <c r="L43"/>
    </row>
    <row r="44" spans="1:12" ht="33" customHeight="1">
      <c r="A44" s="10" t="s">
        <v>15</v>
      </c>
      <c r="B44" s="16" t="s">
        <v>64</v>
      </c>
      <c r="C44" s="16"/>
      <c r="D44" s="16"/>
      <c r="E44" s="16"/>
      <c r="F44" s="16"/>
      <c r="G44" s="5"/>
      <c r="H44" s="6"/>
      <c r="I44" s="6"/>
      <c r="J44" s="6"/>
      <c r="K44" s="6"/>
      <c r="L44"/>
    </row>
    <row r="45" spans="1:12" ht="30">
      <c r="A45" s="10"/>
      <c r="B45" s="18" t="s">
        <v>65</v>
      </c>
      <c r="C45" s="18"/>
      <c r="D45" s="18"/>
      <c r="E45" s="18"/>
      <c r="F45" s="18"/>
      <c r="G45" s="5" t="s">
        <v>66</v>
      </c>
      <c r="H45" s="6"/>
      <c r="I45" s="6"/>
      <c r="J45" s="6"/>
      <c r="K45" s="6"/>
      <c r="L45"/>
    </row>
    <row r="46" spans="1:12" ht="15">
      <c r="A46" s="10"/>
      <c r="B46" s="18" t="s">
        <v>67</v>
      </c>
      <c r="C46" s="18"/>
      <c r="D46" s="18"/>
      <c r="E46" s="18"/>
      <c r="F46" s="18"/>
      <c r="G46" s="5"/>
      <c r="H46" s="6">
        <v>0.33</v>
      </c>
      <c r="I46" s="9"/>
      <c r="J46" s="6">
        <f>ROUND(H46*I46,2)</f>
        <v>0</v>
      </c>
      <c r="K46" s="9"/>
      <c r="L46"/>
    </row>
    <row r="47" spans="1:12" ht="15">
      <c r="A47" s="10"/>
      <c r="B47" s="18">
        <v>75</v>
      </c>
      <c r="C47" s="18"/>
      <c r="D47" s="18"/>
      <c r="E47" s="18"/>
      <c r="F47" s="18"/>
      <c r="G47" s="5"/>
      <c r="H47" s="6">
        <v>0.43</v>
      </c>
      <c r="I47" s="9"/>
      <c r="J47" s="6">
        <f>ROUND(H47*I47,2)</f>
        <v>0</v>
      </c>
      <c r="K47" s="9"/>
      <c r="L47"/>
    </row>
    <row r="48" spans="1:12" ht="15">
      <c r="A48" s="10"/>
      <c r="B48" s="18">
        <v>100</v>
      </c>
      <c r="C48" s="18"/>
      <c r="D48" s="18"/>
      <c r="E48" s="18"/>
      <c r="F48" s="18"/>
      <c r="G48" s="5"/>
      <c r="H48" s="6">
        <v>0.52</v>
      </c>
      <c r="I48" s="9">
        <v>860</v>
      </c>
      <c r="J48" s="6">
        <f>ROUND(H48*I48,2)</f>
        <v>447.2</v>
      </c>
      <c r="K48" s="6">
        <v>27449.14</v>
      </c>
      <c r="L48"/>
    </row>
    <row r="49" spans="1:12" ht="48" customHeight="1">
      <c r="A49" s="10" t="s">
        <v>69</v>
      </c>
      <c r="B49" s="16" t="s">
        <v>68</v>
      </c>
      <c r="C49" s="16"/>
      <c r="D49" s="16"/>
      <c r="E49" s="16"/>
      <c r="F49" s="16"/>
      <c r="G49" s="5"/>
      <c r="H49" s="6"/>
      <c r="I49" s="6"/>
      <c r="J49" s="6"/>
      <c r="K49" s="6"/>
      <c r="L49"/>
    </row>
    <row r="50" spans="1:12" ht="36" customHeight="1">
      <c r="A50" s="10"/>
      <c r="B50" s="16" t="s">
        <v>70</v>
      </c>
      <c r="C50" s="16"/>
      <c r="D50" s="16"/>
      <c r="E50" s="16"/>
      <c r="F50" s="16"/>
      <c r="G50" s="5" t="s">
        <v>77</v>
      </c>
      <c r="H50" s="6"/>
      <c r="I50" s="6"/>
      <c r="J50" s="6"/>
      <c r="K50" s="6"/>
      <c r="L50"/>
    </row>
    <row r="51" spans="1:12" ht="15">
      <c r="A51" s="10"/>
      <c r="B51" s="18" t="s">
        <v>71</v>
      </c>
      <c r="C51" s="18"/>
      <c r="D51" s="18"/>
      <c r="E51" s="18"/>
      <c r="F51" s="18"/>
      <c r="G51" s="5"/>
      <c r="H51" s="6"/>
      <c r="I51" s="6"/>
      <c r="J51" s="6"/>
      <c r="K51" s="6"/>
      <c r="L51"/>
    </row>
    <row r="52" spans="1:12" ht="15">
      <c r="A52" s="10"/>
      <c r="B52" s="18" t="s">
        <v>72</v>
      </c>
      <c r="C52" s="18"/>
      <c r="D52" s="18"/>
      <c r="E52" s="18"/>
      <c r="F52" s="18"/>
      <c r="G52" s="5"/>
      <c r="H52" s="6">
        <v>0.37</v>
      </c>
      <c r="I52" s="9">
        <v>730</v>
      </c>
      <c r="J52" s="6">
        <f>ROUND(H52*I52,2)</f>
        <v>270.1</v>
      </c>
      <c r="K52" s="6">
        <v>16578.74</v>
      </c>
      <c r="L52"/>
    </row>
    <row r="53" spans="1:12" ht="15">
      <c r="A53" s="10"/>
      <c r="B53" s="18" t="s">
        <v>73</v>
      </c>
      <c r="C53" s="18"/>
      <c r="D53" s="18"/>
      <c r="E53" s="18"/>
      <c r="F53" s="18"/>
      <c r="G53" s="5"/>
      <c r="H53" s="6">
        <v>0.45</v>
      </c>
      <c r="I53" s="9"/>
      <c r="J53" s="6"/>
      <c r="K53" s="6"/>
      <c r="L53"/>
    </row>
    <row r="54" spans="1:12" ht="15">
      <c r="A54" s="10"/>
      <c r="B54" s="18" t="s">
        <v>74</v>
      </c>
      <c r="C54" s="18"/>
      <c r="D54" s="18"/>
      <c r="E54" s="18"/>
      <c r="F54" s="18"/>
      <c r="G54" s="5"/>
      <c r="H54" s="6">
        <v>0.53</v>
      </c>
      <c r="I54" s="9"/>
      <c r="J54" s="6"/>
      <c r="K54" s="9"/>
      <c r="L54"/>
    </row>
    <row r="55" spans="1:12" ht="15">
      <c r="A55" s="10"/>
      <c r="B55" s="18" t="s">
        <v>75</v>
      </c>
      <c r="C55" s="18"/>
      <c r="D55" s="18"/>
      <c r="E55" s="18"/>
      <c r="F55" s="18"/>
      <c r="G55" s="5"/>
      <c r="H55" s="6">
        <v>0.61</v>
      </c>
      <c r="I55" s="9"/>
      <c r="J55" s="6"/>
      <c r="K55" s="6"/>
      <c r="L55"/>
    </row>
    <row r="56" spans="1:12" ht="15">
      <c r="A56" s="10"/>
      <c r="B56" s="18" t="s">
        <v>76</v>
      </c>
      <c r="C56" s="18"/>
      <c r="D56" s="18"/>
      <c r="E56" s="18"/>
      <c r="F56" s="18"/>
      <c r="G56" s="5"/>
      <c r="H56" s="6">
        <v>0.69</v>
      </c>
      <c r="I56" s="9"/>
      <c r="J56" s="6"/>
      <c r="K56" s="9"/>
      <c r="L56"/>
    </row>
    <row r="57" spans="1:12" ht="27" customHeight="1">
      <c r="A57" s="10" t="s">
        <v>78</v>
      </c>
      <c r="B57" s="16" t="s">
        <v>129</v>
      </c>
      <c r="C57" s="16"/>
      <c r="D57" s="16"/>
      <c r="E57" s="16"/>
      <c r="F57" s="16"/>
      <c r="G57" s="5"/>
      <c r="H57" s="6"/>
      <c r="I57" s="6"/>
      <c r="J57" s="6"/>
      <c r="K57" s="6"/>
      <c r="L57"/>
    </row>
    <row r="58" spans="1:12" ht="78.75" customHeight="1">
      <c r="A58" s="10"/>
      <c r="B58" s="16" t="s">
        <v>79</v>
      </c>
      <c r="C58" s="16"/>
      <c r="D58" s="16"/>
      <c r="E58" s="16"/>
      <c r="F58" s="16"/>
      <c r="G58" s="5" t="s">
        <v>80</v>
      </c>
      <c r="H58" s="6">
        <v>120</v>
      </c>
      <c r="I58" s="6">
        <v>11.49</v>
      </c>
      <c r="J58" s="6">
        <f>ROUND(H58*I58,2)</f>
        <v>1378.8</v>
      </c>
      <c r="K58" s="6">
        <v>95633.57</v>
      </c>
      <c r="L58"/>
    </row>
    <row r="59" spans="1:12" ht="20.25" customHeight="1">
      <c r="A59" s="10" t="s">
        <v>82</v>
      </c>
      <c r="B59" s="16" t="s">
        <v>81</v>
      </c>
      <c r="C59" s="16"/>
      <c r="D59" s="16"/>
      <c r="E59" s="16"/>
      <c r="F59" s="16"/>
      <c r="G59" s="5"/>
      <c r="H59" s="6"/>
      <c r="I59" s="6"/>
      <c r="J59" s="6">
        <f>ROUND(H59*I59,2)</f>
        <v>0</v>
      </c>
      <c r="K59" s="6"/>
      <c r="L59"/>
    </row>
    <row r="60" spans="1:12" ht="38.25" customHeight="1">
      <c r="A60" s="10"/>
      <c r="B60" s="16" t="s">
        <v>83</v>
      </c>
      <c r="C60" s="16"/>
      <c r="D60" s="16"/>
      <c r="E60" s="16"/>
      <c r="F60" s="16"/>
      <c r="G60" s="5" t="s">
        <v>84</v>
      </c>
      <c r="H60" s="6"/>
      <c r="I60" s="6"/>
      <c r="J60" s="6"/>
      <c r="K60" s="6"/>
      <c r="L60"/>
    </row>
    <row r="61" spans="1:12" ht="15" customHeight="1">
      <c r="A61" s="10"/>
      <c r="B61" s="18" t="s">
        <v>71</v>
      </c>
      <c r="C61" s="18"/>
      <c r="D61" s="18"/>
      <c r="E61" s="18"/>
      <c r="F61" s="18"/>
      <c r="G61" s="5"/>
      <c r="H61" s="6"/>
      <c r="I61" s="6"/>
      <c r="J61" s="6"/>
      <c r="K61" s="6"/>
      <c r="L61"/>
    </row>
    <row r="62" spans="1:12" ht="15">
      <c r="A62" s="10"/>
      <c r="B62" s="18" t="s">
        <v>72</v>
      </c>
      <c r="C62" s="18"/>
      <c r="D62" s="18"/>
      <c r="E62" s="18"/>
      <c r="F62" s="18"/>
      <c r="G62" s="5"/>
      <c r="H62" s="5">
        <v>0.92</v>
      </c>
      <c r="I62" s="9"/>
      <c r="J62" s="6"/>
      <c r="K62" s="6"/>
      <c r="L62"/>
    </row>
    <row r="63" spans="1:12" ht="15">
      <c r="A63" s="10"/>
      <c r="B63" s="18" t="s">
        <v>73</v>
      </c>
      <c r="C63" s="18"/>
      <c r="D63" s="18"/>
      <c r="E63" s="18"/>
      <c r="F63" s="18"/>
      <c r="G63" s="5"/>
      <c r="H63" s="5">
        <v>1.04</v>
      </c>
      <c r="I63" s="9"/>
      <c r="J63" s="6"/>
      <c r="K63" s="9"/>
      <c r="L63"/>
    </row>
    <row r="64" spans="1:12" ht="15">
      <c r="A64" s="10"/>
      <c r="B64" s="18" t="s">
        <v>74</v>
      </c>
      <c r="C64" s="18"/>
      <c r="D64" s="18"/>
      <c r="E64" s="18"/>
      <c r="F64" s="18"/>
      <c r="G64" s="5"/>
      <c r="H64" s="5">
        <v>1.16</v>
      </c>
      <c r="I64" s="9">
        <v>10</v>
      </c>
      <c r="J64" s="6">
        <f>ROUND(H64*I64,2)</f>
        <v>11.6</v>
      </c>
      <c r="K64" s="9">
        <v>712</v>
      </c>
      <c r="L64"/>
    </row>
    <row r="65" spans="1:12" ht="15">
      <c r="A65" s="10"/>
      <c r="B65" s="18" t="s">
        <v>75</v>
      </c>
      <c r="C65" s="18"/>
      <c r="D65" s="18"/>
      <c r="E65" s="18"/>
      <c r="F65" s="18"/>
      <c r="G65" s="5"/>
      <c r="H65" s="5">
        <v>1.28</v>
      </c>
      <c r="I65" s="9"/>
      <c r="J65" s="6"/>
      <c r="K65" s="6"/>
      <c r="L65"/>
    </row>
    <row r="66" spans="1:12" ht="15">
      <c r="A66" s="10"/>
      <c r="B66" s="18" t="s">
        <v>76</v>
      </c>
      <c r="C66" s="18"/>
      <c r="D66" s="18"/>
      <c r="E66" s="18"/>
      <c r="F66" s="18"/>
      <c r="G66" s="5"/>
      <c r="H66" s="5">
        <v>1.4</v>
      </c>
      <c r="I66" s="9"/>
      <c r="J66" s="6"/>
      <c r="K66" s="9"/>
      <c r="L66"/>
    </row>
    <row r="67" spans="1:12" ht="33.75" customHeight="1">
      <c r="A67" s="10" t="s">
        <v>86</v>
      </c>
      <c r="B67" s="16" t="s">
        <v>85</v>
      </c>
      <c r="C67" s="16"/>
      <c r="D67" s="16"/>
      <c r="E67" s="16"/>
      <c r="F67" s="16"/>
      <c r="G67" s="5"/>
      <c r="H67" s="6"/>
      <c r="I67" s="6"/>
      <c r="J67" s="6"/>
      <c r="K67" s="6"/>
      <c r="L67"/>
    </row>
    <row r="68" spans="1:12" ht="62.25" customHeight="1">
      <c r="A68" s="10"/>
      <c r="B68" s="16" t="s">
        <v>87</v>
      </c>
      <c r="C68" s="16"/>
      <c r="D68" s="16"/>
      <c r="E68" s="16"/>
      <c r="F68" s="16"/>
      <c r="G68" s="5" t="s">
        <v>88</v>
      </c>
      <c r="H68" s="6">
        <v>0.62</v>
      </c>
      <c r="I68" s="9">
        <v>10</v>
      </c>
      <c r="J68" s="6">
        <f>ROUND(H68*I68,2)</f>
        <v>6.2</v>
      </c>
      <c r="K68" s="6">
        <v>380.56</v>
      </c>
      <c r="L68"/>
    </row>
    <row r="69" spans="1:12" ht="29.25" customHeight="1">
      <c r="A69" s="10" t="s">
        <v>90</v>
      </c>
      <c r="B69" s="16" t="s">
        <v>89</v>
      </c>
      <c r="C69" s="16"/>
      <c r="D69" s="16"/>
      <c r="E69" s="16"/>
      <c r="F69" s="16"/>
      <c r="G69" s="5" t="s">
        <v>91</v>
      </c>
      <c r="H69" s="6"/>
      <c r="I69" s="6"/>
      <c r="J69" s="6"/>
      <c r="K69" s="6"/>
      <c r="L69"/>
    </row>
    <row r="70" spans="1:12" ht="32.25" customHeight="1">
      <c r="A70" s="10"/>
      <c r="B70" s="16" t="s">
        <v>92</v>
      </c>
      <c r="C70" s="16"/>
      <c r="D70" s="16"/>
      <c r="E70" s="16"/>
      <c r="F70" s="16"/>
      <c r="G70" s="5"/>
      <c r="H70" s="6">
        <v>1.16</v>
      </c>
      <c r="I70" s="9">
        <v>172</v>
      </c>
      <c r="J70" s="6">
        <f>ROUND(H70*I70,2)</f>
        <v>199.52</v>
      </c>
      <c r="K70" s="6">
        <v>12246.54</v>
      </c>
      <c r="L70"/>
    </row>
    <row r="71" spans="1:12" ht="15">
      <c r="A71" s="10" t="s">
        <v>94</v>
      </c>
      <c r="B71" s="16" t="s">
        <v>93</v>
      </c>
      <c r="C71" s="16"/>
      <c r="D71" s="16"/>
      <c r="E71" s="16"/>
      <c r="F71" s="16"/>
      <c r="G71" s="5"/>
      <c r="H71" s="6"/>
      <c r="I71" s="6"/>
      <c r="J71" s="6"/>
      <c r="K71" s="6"/>
      <c r="L71"/>
    </row>
    <row r="72" spans="1:12" ht="32.25" customHeight="1">
      <c r="A72" s="10"/>
      <c r="B72" s="16" t="s">
        <v>95</v>
      </c>
      <c r="C72" s="16"/>
      <c r="D72" s="16"/>
      <c r="E72" s="16"/>
      <c r="F72" s="16"/>
      <c r="G72" s="5" t="s">
        <v>96</v>
      </c>
      <c r="H72" s="6">
        <v>0.26</v>
      </c>
      <c r="I72" s="9">
        <v>1149</v>
      </c>
      <c r="J72" s="6">
        <f>ROUND(H72*I72,2)</f>
        <v>298.74</v>
      </c>
      <c r="K72" s="6">
        <v>18336.66</v>
      </c>
      <c r="L72"/>
    </row>
    <row r="73" spans="1:12" ht="15">
      <c r="A73" s="10" t="s">
        <v>18</v>
      </c>
      <c r="B73" s="16" t="s">
        <v>97</v>
      </c>
      <c r="C73" s="16"/>
      <c r="D73" s="16"/>
      <c r="E73" s="16"/>
      <c r="F73" s="16"/>
      <c r="G73" s="5"/>
      <c r="H73" s="6"/>
      <c r="I73" s="6"/>
      <c r="J73" s="6"/>
      <c r="K73" s="6"/>
      <c r="L73"/>
    </row>
    <row r="74" spans="1:12" ht="32.25" customHeight="1">
      <c r="A74" s="10"/>
      <c r="B74" s="16" t="s">
        <v>98</v>
      </c>
      <c r="C74" s="16"/>
      <c r="D74" s="16"/>
      <c r="E74" s="16"/>
      <c r="F74" s="16"/>
      <c r="G74" s="5" t="s">
        <v>99</v>
      </c>
      <c r="H74" s="6"/>
      <c r="I74" s="6"/>
      <c r="J74" s="6"/>
      <c r="K74" s="6"/>
      <c r="L74"/>
    </row>
    <row r="75" spans="1:12" ht="32.25" customHeight="1">
      <c r="A75" s="10"/>
      <c r="B75" s="16" t="s">
        <v>100</v>
      </c>
      <c r="C75" s="16"/>
      <c r="D75" s="16"/>
      <c r="E75" s="16"/>
      <c r="F75" s="16"/>
      <c r="G75" s="5"/>
      <c r="H75" s="6">
        <v>0.15</v>
      </c>
      <c r="I75" s="9">
        <v>86</v>
      </c>
      <c r="J75" s="6">
        <f>ROUND(H75*I75,2)</f>
        <v>12.9</v>
      </c>
      <c r="K75" s="6">
        <v>791.8</v>
      </c>
      <c r="L75"/>
    </row>
    <row r="76" spans="1:12" ht="33" customHeight="1">
      <c r="A76" s="10" t="s">
        <v>102</v>
      </c>
      <c r="B76" s="16" t="s">
        <v>101</v>
      </c>
      <c r="C76" s="16"/>
      <c r="D76" s="16"/>
      <c r="E76" s="16"/>
      <c r="F76" s="16"/>
      <c r="G76" s="18" t="s">
        <v>104</v>
      </c>
      <c r="H76" s="6"/>
      <c r="I76" s="6"/>
      <c r="J76" s="6">
        <f>ROUND(H76*I76,2)</f>
        <v>0</v>
      </c>
      <c r="K76" s="6"/>
      <c r="L76"/>
    </row>
    <row r="77" spans="1:12" ht="64.5" customHeight="1">
      <c r="A77" s="10"/>
      <c r="B77" s="16" t="s">
        <v>103</v>
      </c>
      <c r="C77" s="16"/>
      <c r="D77" s="16"/>
      <c r="E77" s="16"/>
      <c r="F77" s="16"/>
      <c r="G77" s="18"/>
      <c r="H77" s="8">
        <v>1.4</v>
      </c>
      <c r="I77" s="9">
        <v>172</v>
      </c>
      <c r="J77" s="6">
        <f>ROUND(H77*I77,2)</f>
        <v>240.8</v>
      </c>
      <c r="K77" s="6">
        <v>14780.3</v>
      </c>
      <c r="L77"/>
    </row>
    <row r="78" spans="1:12" ht="15">
      <c r="A78" s="10" t="s">
        <v>106</v>
      </c>
      <c r="B78" s="16" t="s">
        <v>105</v>
      </c>
      <c r="C78" s="16"/>
      <c r="D78" s="16"/>
      <c r="E78" s="16"/>
      <c r="F78" s="16"/>
      <c r="G78" s="10" t="s">
        <v>108</v>
      </c>
      <c r="H78" s="6">
        <v>0.02</v>
      </c>
      <c r="I78" s="6">
        <v>500</v>
      </c>
      <c r="J78" s="6">
        <f>ROUND(H78*I78,2)</f>
        <v>10</v>
      </c>
      <c r="K78" s="6">
        <v>613.8</v>
      </c>
      <c r="L78"/>
    </row>
    <row r="79" spans="1:12" ht="30.75" customHeight="1">
      <c r="A79" s="10" t="s">
        <v>107</v>
      </c>
      <c r="B79" s="16" t="s">
        <v>109</v>
      </c>
      <c r="C79" s="16"/>
      <c r="D79" s="16"/>
      <c r="E79" s="16"/>
      <c r="F79" s="16"/>
      <c r="G79" s="5"/>
      <c r="H79" s="6"/>
      <c r="I79" s="6"/>
      <c r="J79" s="6"/>
      <c r="K79" s="6"/>
      <c r="L79"/>
    </row>
    <row r="80" spans="1:12" ht="79.5" customHeight="1">
      <c r="A80" s="10" t="s">
        <v>110</v>
      </c>
      <c r="B80" s="16" t="s">
        <v>111</v>
      </c>
      <c r="C80" s="16"/>
      <c r="D80" s="16"/>
      <c r="E80" s="16"/>
      <c r="F80" s="16"/>
      <c r="G80" s="5" t="s">
        <v>112</v>
      </c>
      <c r="H80" s="6">
        <v>16</v>
      </c>
      <c r="I80" s="6">
        <v>59.12</v>
      </c>
      <c r="J80" s="6">
        <f>ROUND(H80*I80,2)</f>
        <v>945.92</v>
      </c>
      <c r="K80" s="6">
        <v>65609.01</v>
      </c>
      <c r="L80"/>
    </row>
    <row r="81" spans="1:12" ht="66" customHeight="1">
      <c r="A81" s="10" t="s">
        <v>113</v>
      </c>
      <c r="B81" s="16" t="s">
        <v>114</v>
      </c>
      <c r="C81" s="16"/>
      <c r="D81" s="16"/>
      <c r="E81" s="16"/>
      <c r="F81" s="16"/>
      <c r="G81" s="5" t="s">
        <v>112</v>
      </c>
      <c r="H81" s="6">
        <v>16</v>
      </c>
      <c r="I81" s="6">
        <v>59.12</v>
      </c>
      <c r="J81" s="6">
        <f>ROUND(H81*I81,2)</f>
        <v>945.92</v>
      </c>
      <c r="K81" s="6">
        <v>65609.01</v>
      </c>
      <c r="L81"/>
    </row>
    <row r="82" spans="1:12" ht="43.5" customHeight="1">
      <c r="A82" s="10" t="s">
        <v>115</v>
      </c>
      <c r="B82" s="16" t="s">
        <v>116</v>
      </c>
      <c r="C82" s="16"/>
      <c r="D82" s="16"/>
      <c r="E82" s="16"/>
      <c r="F82" s="16"/>
      <c r="G82" s="5"/>
      <c r="H82" s="6"/>
      <c r="I82" s="6"/>
      <c r="J82" s="6"/>
      <c r="K82" s="6"/>
      <c r="L82"/>
    </row>
    <row r="83" spans="1:12" ht="32.25" customHeight="1">
      <c r="A83" s="10"/>
      <c r="B83" s="17" t="s">
        <v>117</v>
      </c>
      <c r="C83" s="17"/>
      <c r="D83" s="17"/>
      <c r="E83" s="17"/>
      <c r="F83" s="17"/>
      <c r="G83" s="5" t="s">
        <v>118</v>
      </c>
      <c r="H83" s="8">
        <v>18</v>
      </c>
      <c r="I83" s="6">
        <v>1.8</v>
      </c>
      <c r="J83" s="6">
        <f>ROUND(H83*I83,2)</f>
        <v>32.4</v>
      </c>
      <c r="K83" s="6">
        <v>2247.26</v>
      </c>
      <c r="L83"/>
    </row>
    <row r="84" spans="1:12" ht="15">
      <c r="A84" s="10" t="s">
        <v>120</v>
      </c>
      <c r="B84" s="16" t="s">
        <v>119</v>
      </c>
      <c r="C84" s="16"/>
      <c r="D84" s="16"/>
      <c r="E84" s="16"/>
      <c r="F84" s="16"/>
      <c r="G84" s="5"/>
      <c r="H84" s="8"/>
      <c r="I84" s="9"/>
      <c r="J84" s="6"/>
      <c r="K84" s="6"/>
      <c r="L84"/>
    </row>
    <row r="85" spans="1:12" ht="63.75" customHeight="1">
      <c r="A85" s="10" t="s">
        <v>121</v>
      </c>
      <c r="B85" s="16" t="s">
        <v>122</v>
      </c>
      <c r="C85" s="16"/>
      <c r="D85" s="16"/>
      <c r="E85" s="16"/>
      <c r="F85" s="16"/>
      <c r="G85" s="5" t="s">
        <v>123</v>
      </c>
      <c r="H85" s="6">
        <v>0.2</v>
      </c>
      <c r="I85" s="6">
        <v>1.8</v>
      </c>
      <c r="J85" s="6">
        <f>ROUND(H85*I85,2)</f>
        <v>0.36</v>
      </c>
      <c r="K85" s="6">
        <v>28.24</v>
      </c>
      <c r="L85"/>
    </row>
    <row r="86" spans="1:12" ht="46.5" customHeight="1">
      <c r="A86" s="10" t="s">
        <v>124</v>
      </c>
      <c r="B86" s="16" t="s">
        <v>126</v>
      </c>
      <c r="C86" s="16"/>
      <c r="D86" s="16"/>
      <c r="E86" s="16"/>
      <c r="F86" s="16"/>
      <c r="G86" s="5" t="s">
        <v>123</v>
      </c>
      <c r="H86" s="6">
        <v>6.48</v>
      </c>
      <c r="I86" s="6">
        <v>1.8</v>
      </c>
      <c r="J86" s="6">
        <f>ROUND(H86*I86,2)</f>
        <v>11.66</v>
      </c>
      <c r="K86" s="6">
        <v>715.69</v>
      </c>
      <c r="L86"/>
    </row>
    <row r="87" spans="1:12" ht="82.5" customHeight="1">
      <c r="A87" s="12" t="s">
        <v>125</v>
      </c>
      <c r="B87" s="16" t="s">
        <v>127</v>
      </c>
      <c r="C87" s="16"/>
      <c r="D87" s="16"/>
      <c r="E87" s="16"/>
      <c r="F87" s="16"/>
      <c r="G87" s="13" t="s">
        <v>123</v>
      </c>
      <c r="H87" s="6">
        <v>0.22</v>
      </c>
      <c r="I87" s="9">
        <v>180</v>
      </c>
      <c r="J87" s="6">
        <f>ROUND(H87*I87,2)</f>
        <v>39.6</v>
      </c>
      <c r="K87" s="6">
        <v>3106.22</v>
      </c>
      <c r="L87"/>
    </row>
  </sheetData>
  <sheetProtection/>
  <mergeCells count="86">
    <mergeCell ref="A1:K1"/>
    <mergeCell ref="B15:F15"/>
    <mergeCell ref="B4:F4"/>
    <mergeCell ref="B5:F5"/>
    <mergeCell ref="B6:F6"/>
    <mergeCell ref="B7:F7"/>
    <mergeCell ref="B8:F8"/>
    <mergeCell ref="B9:F9"/>
    <mergeCell ref="B2:F2"/>
    <mergeCell ref="B3:F3"/>
    <mergeCell ref="B21:F21"/>
    <mergeCell ref="B10:F10"/>
    <mergeCell ref="A13:K13"/>
    <mergeCell ref="B14:F14"/>
    <mergeCell ref="B16:F16"/>
    <mergeCell ref="B17:F17"/>
    <mergeCell ref="B18:F18"/>
    <mergeCell ref="B19:F19"/>
    <mergeCell ref="B20:F20"/>
    <mergeCell ref="B29:F29"/>
    <mergeCell ref="B22:F22"/>
    <mergeCell ref="B23:F23"/>
    <mergeCell ref="B24:F24"/>
    <mergeCell ref="B25:F25"/>
    <mergeCell ref="B26:F26"/>
    <mergeCell ref="B27:F27"/>
    <mergeCell ref="B28:F28"/>
    <mergeCell ref="B39:F3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51:F51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63:F63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74:F74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5:F75"/>
    <mergeCell ref="B76:F76"/>
    <mergeCell ref="B77:F77"/>
    <mergeCell ref="B78:F78"/>
    <mergeCell ref="B79:F79"/>
    <mergeCell ref="G76:G77"/>
    <mergeCell ref="B85:F85"/>
    <mergeCell ref="B86:F86"/>
    <mergeCell ref="B87:F87"/>
    <mergeCell ref="B84:F84"/>
    <mergeCell ref="B80:F80"/>
    <mergeCell ref="B81:F81"/>
    <mergeCell ref="B82:F82"/>
    <mergeCell ref="B83:F8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СПУ 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Айгуль</dc:creator>
  <cp:keywords/>
  <dc:description/>
  <cp:lastModifiedBy>Admin</cp:lastModifiedBy>
  <dcterms:created xsi:type="dcterms:W3CDTF">2012-02-29T04:45:51Z</dcterms:created>
  <dcterms:modified xsi:type="dcterms:W3CDTF">2016-03-31T05:40:26Z</dcterms:modified>
  <cp:category/>
  <cp:version/>
  <cp:contentType/>
  <cp:contentStatus/>
</cp:coreProperties>
</file>